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19200" windowHeight="11460" activeTab="0"/>
  </bookViews>
  <sheets>
    <sheet name="Table" sheetId="1" r:id="rId1"/>
    <sheet name="MetaData" sheetId="2" r:id="rId2"/>
  </sheets>
  <definedNames/>
  <calcPr fullCalcOnLoad="1"/>
</workbook>
</file>

<file path=xl/sharedStrings.xml><?xml version="1.0" encoding="utf-8"?>
<sst xmlns="http://schemas.openxmlformats.org/spreadsheetml/2006/main" count="331" uniqueCount="186">
  <si>
    <t>Statistical table extracted on November 28, 2017 (12:58:18)</t>
  </si>
  <si>
    <t>http://www.ine.pt</t>
  </si>
  <si>
    <t>Data reference period (1)</t>
  </si>
  <si>
    <t>Total incomes (€) of hotel establishments by Geographic localization (NUTS - 2013); Monthly</t>
  </si>
  <si>
    <t xml:space="preserve">Total incomes (€) of hotel establishments by Geographic localization (NUTS - 2013); Monthly (2) </t>
  </si>
  <si>
    <t>Geographic localization (NUTS - 2013)</t>
  </si>
  <si>
    <t>2</t>
  </si>
  <si>
    <t>Região Autónoma dos Açores</t>
  </si>
  <si>
    <t>€ (thousands)</t>
  </si>
  <si>
    <t>September 2017</t>
  </si>
  <si>
    <t>August 2017</t>
  </si>
  <si>
    <t>July 2017</t>
  </si>
  <si>
    <t>June 2017</t>
  </si>
  <si>
    <t>May 2017</t>
  </si>
  <si>
    <t>April 2017</t>
  </si>
  <si>
    <t>March 2017</t>
  </si>
  <si>
    <t>February 2017</t>
  </si>
  <si>
    <t>January 2017</t>
  </si>
  <si>
    <t>December 2016</t>
  </si>
  <si>
    <t>November 2016</t>
  </si>
  <si>
    <t>October 2016</t>
  </si>
  <si>
    <t>September 2016</t>
  </si>
  <si>
    <t>August 2016</t>
  </si>
  <si>
    <t>July 2016</t>
  </si>
  <si>
    <t>June 2016</t>
  </si>
  <si>
    <t>May 2016</t>
  </si>
  <si>
    <t>April 2016</t>
  </si>
  <si>
    <t>March 2016</t>
  </si>
  <si>
    <t>February 2016</t>
  </si>
  <si>
    <t>January 2016</t>
  </si>
  <si>
    <t>December 2015</t>
  </si>
  <si>
    <t>November 2015</t>
  </si>
  <si>
    <t>October 2015</t>
  </si>
  <si>
    <t>September 2015</t>
  </si>
  <si>
    <t>August 2015</t>
  </si>
  <si>
    <t>July 2015</t>
  </si>
  <si>
    <t>June 2015</t>
  </si>
  <si>
    <t>May 2015</t>
  </si>
  <si>
    <t>April 2015</t>
  </si>
  <si>
    <t>March 2015</t>
  </si>
  <si>
    <t>February 2015</t>
  </si>
  <si>
    <t>January 2015</t>
  </si>
  <si>
    <t>December 2014</t>
  </si>
  <si>
    <t>November 2014</t>
  </si>
  <si>
    <t>October 2014</t>
  </si>
  <si>
    <t>September 2014</t>
  </si>
  <si>
    <t>August 2014</t>
  </si>
  <si>
    <t>July 2014</t>
  </si>
  <si>
    <t>June 2014</t>
  </si>
  <si>
    <t>May 2014</t>
  </si>
  <si>
    <t>April 2014</t>
  </si>
  <si>
    <t>March 2014</t>
  </si>
  <si>
    <t>February 2014</t>
  </si>
  <si>
    <t>January 2014</t>
  </si>
  <si>
    <t>December 2013</t>
  </si>
  <si>
    <t>November 2013</t>
  </si>
  <si>
    <t>October 2013</t>
  </si>
  <si>
    <t>September 2013</t>
  </si>
  <si>
    <t>August 2013</t>
  </si>
  <si>
    <t>July 2013</t>
  </si>
  <si>
    <t>June 2013</t>
  </si>
  <si>
    <t>May 2013</t>
  </si>
  <si>
    <t>April 2013</t>
  </si>
  <si>
    <t>March 2013</t>
  </si>
  <si>
    <t>February 2013</t>
  </si>
  <si>
    <t>January 2013</t>
  </si>
  <si>
    <t>December 2012</t>
  </si>
  <si>
    <t>November 2012</t>
  </si>
  <si>
    <t>October 2012</t>
  </si>
  <si>
    <t>September 2012</t>
  </si>
  <si>
    <t>August 2012</t>
  </si>
  <si>
    <t>July 2012</t>
  </si>
  <si>
    <t>June 2012</t>
  </si>
  <si>
    <t>May 2012</t>
  </si>
  <si>
    <t>April 2012</t>
  </si>
  <si>
    <t>March 2012</t>
  </si>
  <si>
    <t>February 2012</t>
  </si>
  <si>
    <t>January 2012</t>
  </si>
  <si>
    <t>December 2011</t>
  </si>
  <si>
    <t>November 2011</t>
  </si>
  <si>
    <t>October 2011</t>
  </si>
  <si>
    <t>September 2011</t>
  </si>
  <si>
    <t>August 2011</t>
  </si>
  <si>
    <t>July 2011</t>
  </si>
  <si>
    <t>June 2011</t>
  </si>
  <si>
    <t>May 2011</t>
  </si>
  <si>
    <t>April 2011</t>
  </si>
  <si>
    <t>March 2011</t>
  </si>
  <si>
    <t>February 2011</t>
  </si>
  <si>
    <t>January 2011</t>
  </si>
  <si>
    <t>December 2010</t>
  </si>
  <si>
    <t>November 2010</t>
  </si>
  <si>
    <t>October 2010</t>
  </si>
  <si>
    <t>September 2010</t>
  </si>
  <si>
    <t>August 2010</t>
  </si>
  <si>
    <t>July 2010</t>
  </si>
  <si>
    <t>June 2010</t>
  </si>
  <si>
    <t>May 2010</t>
  </si>
  <si>
    <t>April 2010</t>
  </si>
  <si>
    <t>March 2010</t>
  </si>
  <si>
    <t>February 2010</t>
  </si>
  <si>
    <t>January 2010</t>
  </si>
  <si>
    <t>December 2009</t>
  </si>
  <si>
    <t>November 2009</t>
  </si>
  <si>
    <t>October 2009</t>
  </si>
  <si>
    <t>September 2009</t>
  </si>
  <si>
    <t>August 2009</t>
  </si>
  <si>
    <t>July 2009</t>
  </si>
  <si>
    <t>June 2009</t>
  </si>
  <si>
    <t>May 2009</t>
  </si>
  <si>
    <t>April 2009</t>
  </si>
  <si>
    <t>March 2009</t>
  </si>
  <si>
    <t>February 2009</t>
  </si>
  <si>
    <t>January 2009</t>
  </si>
  <si>
    <t>December 2008</t>
  </si>
  <si>
    <t>November 2008</t>
  </si>
  <si>
    <t>October 2008</t>
  </si>
  <si>
    <t>September 2008</t>
  </si>
  <si>
    <t>August 2008</t>
  </si>
  <si>
    <t>July 2008</t>
  </si>
  <si>
    <t>June 2008</t>
  </si>
  <si>
    <t>May 2008</t>
  </si>
  <si>
    <t>April 2008</t>
  </si>
  <si>
    <t>March 2008</t>
  </si>
  <si>
    <t>February 2008</t>
  </si>
  <si>
    <t>January 2008</t>
  </si>
  <si>
    <t>December 2007</t>
  </si>
  <si>
    <t>November 2007</t>
  </si>
  <si>
    <t>October 2007</t>
  </si>
  <si>
    <t>September 2007</t>
  </si>
  <si>
    <t>August 2007</t>
  </si>
  <si>
    <t>July 2007</t>
  </si>
  <si>
    <t>June 2007</t>
  </si>
  <si>
    <t>May 2007</t>
  </si>
  <si>
    <t>April 2007</t>
  </si>
  <si>
    <t>March 2007</t>
  </si>
  <si>
    <t>February 2007</t>
  </si>
  <si>
    <t>January 2007</t>
  </si>
  <si>
    <t>December 2006</t>
  </si>
  <si>
    <t>November 2006</t>
  </si>
  <si>
    <t>October 2006</t>
  </si>
  <si>
    <t>September 2006</t>
  </si>
  <si>
    <t>August 2006</t>
  </si>
  <si>
    <t>July 2006</t>
  </si>
  <si>
    <t>June 2006</t>
  </si>
  <si>
    <t>May 2006</t>
  </si>
  <si>
    <t>April 2006</t>
  </si>
  <si>
    <t>March 2006</t>
  </si>
  <si>
    <t>February 2006</t>
  </si>
  <si>
    <t>January 2006</t>
  </si>
  <si>
    <t/>
  </si>
  <si>
    <t>Total incomes (€) of hotel establishments by Geographic localization (NUTS - 2013); Monthly - Statistics Portugal, Guests stays and other data on hotel activity survey</t>
  </si>
  <si>
    <t>Nota(s):</t>
  </si>
  <si>
    <t>(1) From January 1, 2015 came into force a new version of NUTS (NUTS 2013). At NUTS II level was just a name change in "Lisboa" which became known as "Área Metropolitana de Lisboa".</t>
  </si>
  <si>
    <t>(2) 2016 - provisional data, except for the two most recent months (preliminary data).</t>
  </si>
  <si>
    <t>This data last updated:november 14, 2017</t>
  </si>
  <si>
    <t>Table Metadata</t>
  </si>
  <si>
    <t>Total incomes (€) of hotel establishments</t>
  </si>
  <si>
    <t>Name</t>
  </si>
  <si>
    <t>Regularity</t>
  </si>
  <si>
    <t>Monthly</t>
  </si>
  <si>
    <t>Source</t>
  </si>
  <si>
    <t>Statistics Portugal, Guests stays and other data on hotel activity survey</t>
  </si>
  <si>
    <t>First available period</t>
  </si>
  <si>
    <t>Last available period</t>
  </si>
  <si>
    <t>Dimensions</t>
  </si>
  <si>
    <t xml:space="preserve">     Dimension 1</t>
  </si>
  <si>
    <t>Data reference period (Month)</t>
  </si>
  <si>
    <t xml:space="preserve">     Dimension 2</t>
  </si>
  <si>
    <t>Concepts</t>
  </si>
  <si>
    <t xml:space="preserve">     TOTAL INCOME (BY HOTEL ESTABLISHMENT)</t>
  </si>
  <si>
    <t>All income from the activities of the hotel establishment. Includes lodging income, restaurant income and all other income from the hotel establishments' general running activities (e.g. renting rooms, laundry service, newsagents, telephone charges, etc.).</t>
  </si>
  <si>
    <t xml:space="preserve">     REFERENCE PERIOD</t>
  </si>
  <si>
    <t>The length of time for which data are collected, e.g. a specific day, month or year.</t>
  </si>
  <si>
    <t xml:space="preserve">     ESTABELECIMENTO HOTELEIRO</t>
  </si>
  <si>
    <t>Estabelecimento cuja atividade principal consiste na prestação de serviços de alojamento e de outros serviços acessórios ou de apoio, com ou sem fornecimento de refeições, mediante pagamento.</t>
  </si>
  <si>
    <t xml:space="preserve">     LOCAL UNIT</t>
  </si>
  <si>
    <t>An enterprise or part thereof (e.g. a workshop, factory, warehouse, office, mine or depot) situated in a geographically identified place. At or from this place economic activity is carried out for which ' save for certain exceptions ' one or more persons work (even if only part-time) for one and the same enterprise.</t>
  </si>
  <si>
    <t>Definition</t>
  </si>
  <si>
    <t>Formule</t>
  </si>
  <si>
    <t>Measure unit (symbol)</t>
  </si>
  <si>
    <t>Euro (€)</t>
  </si>
  <si>
    <t>Power of 10</t>
  </si>
  <si>
    <t>3</t>
  </si>
  <si>
    <t>Last update date</t>
  </si>
  <si>
    <t>14-Nov-2017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</si>
</sst>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sz val="8"/>
      <color indexed="63"/>
      <name val="Arial"/>
      <family val="0"/>
    </font>
    <font>
      <sz val="8"/>
      <color indexed="63"/>
      <name val="Arial"/>
      <family val="0"/>
    </font>
    <font>
      <sz val="8"/>
      <color indexed="55"/>
      <name val="Arial"/>
      <family val="0"/>
    </font>
    <font>
      <i/>
      <sz val="8"/>
      <color indexed="63"/>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0"/>
        <bgColor indexed="64"/>
      </patternFill>
    </fill>
    <fill>
      <patternFill patternType="solid">
        <fgColor indexed="44"/>
        <bgColor indexed="64"/>
      </patternFill>
    </fill>
    <fill>
      <patternFill patternType="solid">
        <fgColor indexed="48"/>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69"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17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16">
    <xf numFmtId="0" fontId="0" fillId="0" borderId="0" xfId="0" applyAlignment="1">
      <alignment/>
    </xf>
    <xf numFmtId="1" fontId="2" fillId="33" borderId="10" xfId="0" applyNumberFormat="1" applyFont="1" applyFill="1" applyBorder="1" applyAlignment="1">
      <alignment horizontal="right" vertical="top"/>
    </xf>
    <xf numFmtId="49" fontId="2" fillId="33" borderId="10" xfId="0" applyNumberFormat="1" applyFont="1" applyFill="1" applyBorder="1" applyAlignment="1">
      <alignment horizontal="left" vertical="top"/>
    </xf>
    <xf numFmtId="1" fontId="2" fillId="34" borderId="10" xfId="0" applyNumberFormat="1" applyFont="1" applyFill="1" applyBorder="1" applyAlignment="1">
      <alignment horizontal="right" vertical="top"/>
    </xf>
    <xf numFmtId="49" fontId="2" fillId="34" borderId="10" xfId="0" applyNumberFormat="1" applyFont="1" applyFill="1" applyBorder="1" applyAlignment="1">
      <alignment horizontal="left" vertical="top"/>
    </xf>
    <xf numFmtId="0" fontId="2" fillId="0" borderId="0" xfId="0" applyFont="1" applyAlignment="1">
      <alignment vertical="top"/>
    </xf>
    <xf numFmtId="0" fontId="4" fillId="0" borderId="0" xfId="0" applyFont="1" applyAlignment="1">
      <alignment vertical="top"/>
    </xf>
    <xf numFmtId="0" fontId="1" fillId="35" borderId="10" xfId="0" applyFont="1" applyFill="1" applyBorder="1" applyAlignment="1">
      <alignment horizontal="left" vertical="top"/>
    </xf>
    <xf numFmtId="0" fontId="2" fillId="0" borderId="0" xfId="0" applyFont="1" applyAlignment="1">
      <alignment vertical="top"/>
    </xf>
    <xf numFmtId="0" fontId="1" fillId="0" borderId="0" xfId="0" applyFont="1" applyAlignment="1">
      <alignment vertical="top"/>
    </xf>
    <xf numFmtId="1" fontId="0" fillId="0" borderId="0" xfId="0" applyNumberFormat="1" applyAlignment="1">
      <alignment/>
    </xf>
    <xf numFmtId="0" fontId="1" fillId="34" borderId="10" xfId="0" applyFont="1" applyFill="1" applyBorder="1" applyAlignment="1">
      <alignment vertical="top"/>
    </xf>
    <xf numFmtId="0" fontId="1" fillId="33" borderId="10" xfId="0" applyFont="1" applyFill="1" applyBorder="1" applyAlignment="1">
      <alignment vertical="top"/>
    </xf>
    <xf numFmtId="0" fontId="1" fillId="35"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DE7F1"/>
      <rgbColor rgb="00CCFFFF"/>
      <rgbColor rgb="00CCFFCC"/>
      <rgbColor rgb="00FFFF99"/>
      <rgbColor rgb="00F1F4F9"/>
      <rgbColor rgb="00FF99CC"/>
      <rgbColor rgb="00CC99FF"/>
      <rgbColor rgb="00FFCC99"/>
      <rgbColor rgb="00C8DDED"/>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159"/>
  <sheetViews>
    <sheetView tabSelected="1" zoomScalePageLayoutView="0" workbookViewId="0" topLeftCell="A1">
      <selection activeCell="B6" sqref="B6:C6"/>
    </sheetView>
  </sheetViews>
  <sheetFormatPr defaultColWidth="11.421875" defaultRowHeight="12.75"/>
  <cols>
    <col min="1" max="1" width="27.28125" style="0" customWidth="1"/>
    <col min="2" max="2" width="34.28125" style="0" customWidth="1"/>
    <col min="3" max="3" width="3.8515625" style="0" customWidth="1"/>
    <col min="4" max="16384" width="9.140625" style="0" customWidth="1"/>
  </cols>
  <sheetData>
    <row r="2" ht="12.75">
      <c r="A2" s="5" t="s">
        <v>0</v>
      </c>
    </row>
    <row r="3" ht="12.75">
      <c r="A3" s="5" t="s">
        <v>1</v>
      </c>
    </row>
    <row r="6" spans="1:3" ht="19.5" customHeight="1">
      <c r="A6" s="13" t="s">
        <v>2</v>
      </c>
      <c r="B6" s="13" t="s">
        <v>4</v>
      </c>
      <c r="C6" s="13"/>
    </row>
    <row r="7" spans="1:3" ht="19.5" customHeight="1">
      <c r="A7" s="13"/>
      <c r="B7" s="14" t="s">
        <v>5</v>
      </c>
      <c r="C7" s="14"/>
    </row>
    <row r="8" spans="1:3" ht="19.5" customHeight="1">
      <c r="A8" s="13"/>
      <c r="B8" s="14" t="s">
        <v>7</v>
      </c>
      <c r="C8" s="14"/>
    </row>
    <row r="9" spans="1:3" ht="12.75">
      <c r="A9" s="13"/>
      <c r="B9" s="15" t="s">
        <v>6</v>
      </c>
      <c r="C9" s="15"/>
    </row>
    <row r="10" spans="1:3" ht="12.75">
      <c r="A10" s="13"/>
      <c r="B10" s="14" t="s">
        <v>8</v>
      </c>
      <c r="C10" s="14"/>
    </row>
    <row r="11" spans="1:3" ht="12.75">
      <c r="A11" s="11" t="s">
        <v>9</v>
      </c>
      <c r="B11" s="3">
        <v>10950</v>
      </c>
      <c r="C11" s="4" t="s">
        <v>150</v>
      </c>
    </row>
    <row r="12" spans="1:3" ht="12.75">
      <c r="A12" s="12" t="s">
        <v>10</v>
      </c>
      <c r="B12" s="1">
        <v>13956</v>
      </c>
      <c r="C12" s="2" t="s">
        <v>150</v>
      </c>
    </row>
    <row r="13" spans="1:3" ht="12.75">
      <c r="A13" s="11" t="s">
        <v>11</v>
      </c>
      <c r="B13" s="3">
        <v>13404</v>
      </c>
      <c r="C13" s="4" t="s">
        <v>150</v>
      </c>
    </row>
    <row r="14" spans="1:3" ht="12.75">
      <c r="A14" s="12" t="s">
        <v>12</v>
      </c>
      <c r="B14" s="1">
        <v>10477</v>
      </c>
      <c r="C14" s="2" t="s">
        <v>150</v>
      </c>
    </row>
    <row r="15" spans="1:3" ht="12.75">
      <c r="A15" s="11" t="s">
        <v>13</v>
      </c>
      <c r="B15" s="3">
        <v>8585</v>
      </c>
      <c r="C15" s="4" t="s">
        <v>150</v>
      </c>
    </row>
    <row r="16" spans="1:3" ht="12.75">
      <c r="A16" s="12" t="s">
        <v>14</v>
      </c>
      <c r="B16" s="1">
        <v>6633</v>
      </c>
      <c r="C16" s="2" t="s">
        <v>150</v>
      </c>
    </row>
    <row r="17" spans="1:3" ht="12.75">
      <c r="A17" s="11" t="s">
        <v>15</v>
      </c>
      <c r="B17" s="3">
        <v>4298</v>
      </c>
      <c r="C17" s="4" t="s">
        <v>150</v>
      </c>
    </row>
    <row r="18" spans="1:3" ht="12.75">
      <c r="A18" s="12" t="s">
        <v>16</v>
      </c>
      <c r="B18" s="1">
        <v>2932</v>
      </c>
      <c r="C18" s="2" t="s">
        <v>150</v>
      </c>
    </row>
    <row r="19" spans="1:3" ht="12.75">
      <c r="A19" s="11" t="s">
        <v>17</v>
      </c>
      <c r="B19" s="3">
        <v>2437</v>
      </c>
      <c r="C19" s="4" t="s">
        <v>150</v>
      </c>
    </row>
    <row r="20" spans="1:5" ht="12.75">
      <c r="A20" s="12" t="s">
        <v>18</v>
      </c>
      <c r="B20" s="1">
        <v>2531</v>
      </c>
      <c r="C20" s="2" t="s">
        <v>150</v>
      </c>
      <c r="D20" s="10">
        <f>SUM(B20:B31)</f>
        <v>70680</v>
      </c>
      <c r="E20">
        <f>D20/D32</f>
        <v>1.3016574585635359</v>
      </c>
    </row>
    <row r="21" spans="1:3" ht="12.75">
      <c r="A21" s="11" t="s">
        <v>19</v>
      </c>
      <c r="B21" s="3">
        <v>3136</v>
      </c>
      <c r="C21" s="4" t="s">
        <v>150</v>
      </c>
    </row>
    <row r="22" spans="1:3" ht="12.75">
      <c r="A22" s="12" t="s">
        <v>20</v>
      </c>
      <c r="B22" s="1">
        <v>6048</v>
      </c>
      <c r="C22" s="2" t="s">
        <v>150</v>
      </c>
    </row>
    <row r="23" spans="1:3" ht="12.75">
      <c r="A23" s="11" t="s">
        <v>21</v>
      </c>
      <c r="B23" s="3">
        <v>9338</v>
      </c>
      <c r="C23" s="4" t="s">
        <v>150</v>
      </c>
    </row>
    <row r="24" spans="1:3" ht="12.75">
      <c r="A24" s="12" t="s">
        <v>22</v>
      </c>
      <c r="B24" s="1">
        <v>11413</v>
      </c>
      <c r="C24" s="2" t="s">
        <v>150</v>
      </c>
    </row>
    <row r="25" spans="1:3" ht="12.75">
      <c r="A25" s="11" t="s">
        <v>23</v>
      </c>
      <c r="B25" s="3">
        <v>10512</v>
      </c>
      <c r="C25" s="4" t="s">
        <v>150</v>
      </c>
    </row>
    <row r="26" spans="1:3" ht="12.75">
      <c r="A26" s="12" t="s">
        <v>24</v>
      </c>
      <c r="B26" s="1">
        <v>8166</v>
      </c>
      <c r="C26" s="2" t="s">
        <v>150</v>
      </c>
    </row>
    <row r="27" spans="1:3" ht="12.75">
      <c r="A27" s="11" t="s">
        <v>25</v>
      </c>
      <c r="B27" s="3">
        <v>6588</v>
      </c>
      <c r="C27" s="4" t="s">
        <v>150</v>
      </c>
    </row>
    <row r="28" spans="1:3" ht="12.75">
      <c r="A28" s="12" t="s">
        <v>26</v>
      </c>
      <c r="B28" s="1">
        <v>4881</v>
      </c>
      <c r="C28" s="2" t="s">
        <v>150</v>
      </c>
    </row>
    <row r="29" spans="1:3" ht="12.75">
      <c r="A29" s="11" t="s">
        <v>27</v>
      </c>
      <c r="B29" s="3">
        <v>3528</v>
      </c>
      <c r="C29" s="4" t="s">
        <v>150</v>
      </c>
    </row>
    <row r="30" spans="1:3" ht="12.75">
      <c r="A30" s="12" t="s">
        <v>28</v>
      </c>
      <c r="B30" s="1">
        <v>2420</v>
      </c>
      <c r="C30" s="2" t="s">
        <v>150</v>
      </c>
    </row>
    <row r="31" spans="1:3" ht="12.75">
      <c r="A31" s="11" t="s">
        <v>29</v>
      </c>
      <c r="B31" s="3">
        <v>2119</v>
      </c>
      <c r="C31" s="4" t="s">
        <v>150</v>
      </c>
    </row>
    <row r="32" spans="1:5" ht="12.75">
      <c r="A32" s="12" t="s">
        <v>30</v>
      </c>
      <c r="B32" s="1">
        <v>2338</v>
      </c>
      <c r="C32" s="2" t="s">
        <v>150</v>
      </c>
      <c r="D32" s="10">
        <f>SUM(B32:B43)</f>
        <v>54300</v>
      </c>
      <c r="E32">
        <f>D32/D44</f>
        <v>1.2168612598883983</v>
      </c>
    </row>
    <row r="33" spans="1:3" ht="12.75">
      <c r="A33" s="11" t="s">
        <v>31</v>
      </c>
      <c r="B33" s="3">
        <v>2463</v>
      </c>
      <c r="C33" s="4" t="s">
        <v>150</v>
      </c>
    </row>
    <row r="34" spans="1:3" ht="12.75">
      <c r="A34" s="12" t="s">
        <v>32</v>
      </c>
      <c r="B34" s="1">
        <v>4333</v>
      </c>
      <c r="C34" s="2" t="s">
        <v>150</v>
      </c>
    </row>
    <row r="35" spans="1:3" ht="12.75">
      <c r="A35" s="11" t="s">
        <v>33</v>
      </c>
      <c r="B35" s="3">
        <v>6844</v>
      </c>
      <c r="C35" s="4" t="s">
        <v>150</v>
      </c>
    </row>
    <row r="36" spans="1:3" ht="12.75">
      <c r="A36" s="12" t="s">
        <v>34</v>
      </c>
      <c r="B36" s="1">
        <v>9579</v>
      </c>
      <c r="C36" s="2" t="s">
        <v>150</v>
      </c>
    </row>
    <row r="37" spans="1:3" ht="12.75">
      <c r="A37" s="11" t="s">
        <v>35</v>
      </c>
      <c r="B37" s="3">
        <v>8368</v>
      </c>
      <c r="C37" s="4" t="s">
        <v>150</v>
      </c>
    </row>
    <row r="38" spans="1:3" ht="12.75">
      <c r="A38" s="12" t="s">
        <v>36</v>
      </c>
      <c r="B38" s="1">
        <v>6390</v>
      </c>
      <c r="C38" s="2" t="s">
        <v>150</v>
      </c>
    </row>
    <row r="39" spans="1:3" ht="12.75">
      <c r="A39" s="11" t="s">
        <v>37</v>
      </c>
      <c r="B39" s="3">
        <v>5133</v>
      </c>
      <c r="C39" s="4" t="s">
        <v>150</v>
      </c>
    </row>
    <row r="40" spans="1:3" ht="12.75">
      <c r="A40" s="12" t="s">
        <v>38</v>
      </c>
      <c r="B40" s="1">
        <v>3855</v>
      </c>
      <c r="C40" s="2" t="s">
        <v>150</v>
      </c>
    </row>
    <row r="41" spans="1:3" ht="12.75">
      <c r="A41" s="11" t="s">
        <v>39</v>
      </c>
      <c r="B41" s="3">
        <v>2146</v>
      </c>
      <c r="C41" s="4" t="s">
        <v>150</v>
      </c>
    </row>
    <row r="42" spans="1:3" ht="12.75">
      <c r="A42" s="12" t="s">
        <v>40</v>
      </c>
      <c r="B42" s="1">
        <v>1517</v>
      </c>
      <c r="C42" s="2" t="s">
        <v>150</v>
      </c>
    </row>
    <row r="43" spans="1:3" ht="12.75">
      <c r="A43" s="11" t="s">
        <v>41</v>
      </c>
      <c r="B43" s="3">
        <v>1334</v>
      </c>
      <c r="C43" s="4" t="s">
        <v>150</v>
      </c>
    </row>
    <row r="44" spans="1:5" ht="12.75">
      <c r="A44" s="12" t="s">
        <v>42</v>
      </c>
      <c r="B44" s="1">
        <v>1575</v>
      </c>
      <c r="C44" s="2" t="s">
        <v>150</v>
      </c>
      <c r="D44" s="10">
        <f>SUM(B44:B55)</f>
        <v>44623</v>
      </c>
      <c r="E44">
        <f>D44/D56</f>
        <v>0.9988807557137421</v>
      </c>
    </row>
    <row r="45" spans="1:3" ht="12.75">
      <c r="A45" s="11" t="s">
        <v>43</v>
      </c>
      <c r="B45" s="3">
        <v>1867</v>
      </c>
      <c r="C45" s="4" t="s">
        <v>150</v>
      </c>
    </row>
    <row r="46" spans="1:3" ht="12.75">
      <c r="A46" s="12" t="s">
        <v>44</v>
      </c>
      <c r="B46" s="1">
        <v>3399</v>
      </c>
      <c r="C46" s="2" t="s">
        <v>150</v>
      </c>
    </row>
    <row r="47" spans="1:3" ht="12.75">
      <c r="A47" s="11" t="s">
        <v>45</v>
      </c>
      <c r="B47" s="3">
        <v>5641</v>
      </c>
      <c r="C47" s="4" t="s">
        <v>150</v>
      </c>
    </row>
    <row r="48" spans="1:3" ht="12.75">
      <c r="A48" s="12" t="s">
        <v>46</v>
      </c>
      <c r="B48" s="1">
        <v>8070</v>
      </c>
      <c r="C48" s="2" t="s">
        <v>150</v>
      </c>
    </row>
    <row r="49" spans="1:3" ht="12.75">
      <c r="A49" s="11" t="s">
        <v>47</v>
      </c>
      <c r="B49" s="3">
        <v>7158</v>
      </c>
      <c r="C49" s="4" t="s">
        <v>150</v>
      </c>
    </row>
    <row r="50" spans="1:3" ht="12.75">
      <c r="A50" s="12" t="s">
        <v>48</v>
      </c>
      <c r="B50" s="1">
        <v>5246</v>
      </c>
      <c r="C50" s="2" t="s">
        <v>150</v>
      </c>
    </row>
    <row r="51" spans="1:3" ht="12.75">
      <c r="A51" s="11" t="s">
        <v>49</v>
      </c>
      <c r="B51" s="3">
        <v>4159</v>
      </c>
      <c r="C51" s="4" t="s">
        <v>150</v>
      </c>
    </row>
    <row r="52" spans="1:3" ht="12.75">
      <c r="A52" s="12" t="s">
        <v>50</v>
      </c>
      <c r="B52" s="1">
        <v>2973</v>
      </c>
      <c r="C52" s="2" t="s">
        <v>150</v>
      </c>
    </row>
    <row r="53" spans="1:3" ht="12.75">
      <c r="A53" s="11" t="s">
        <v>51</v>
      </c>
      <c r="B53" s="3">
        <v>1990</v>
      </c>
      <c r="C53" s="4" t="s">
        <v>150</v>
      </c>
    </row>
    <row r="54" spans="1:3" ht="12.75">
      <c r="A54" s="12" t="s">
        <v>52</v>
      </c>
      <c r="B54" s="1">
        <v>1403</v>
      </c>
      <c r="C54" s="2" t="s">
        <v>150</v>
      </c>
    </row>
    <row r="55" spans="1:3" ht="12.75">
      <c r="A55" s="11" t="s">
        <v>53</v>
      </c>
      <c r="B55" s="3">
        <v>1142</v>
      </c>
      <c r="C55" s="4" t="s">
        <v>150</v>
      </c>
    </row>
    <row r="56" spans="1:4" ht="12.75">
      <c r="A56" s="12" t="s">
        <v>54</v>
      </c>
      <c r="B56" s="1">
        <v>1435</v>
      </c>
      <c r="C56" s="2" t="s">
        <v>150</v>
      </c>
      <c r="D56" s="10">
        <f>SUM(B56:B67)</f>
        <v>44673</v>
      </c>
    </row>
    <row r="57" spans="1:3" ht="12.75">
      <c r="A57" s="11" t="s">
        <v>55</v>
      </c>
      <c r="B57" s="3">
        <v>1662</v>
      </c>
      <c r="C57" s="4" t="s">
        <v>150</v>
      </c>
    </row>
    <row r="58" spans="1:3" ht="12.75">
      <c r="A58" s="12" t="s">
        <v>56</v>
      </c>
      <c r="B58" s="1">
        <v>3667</v>
      </c>
      <c r="C58" s="2" t="s">
        <v>150</v>
      </c>
    </row>
    <row r="59" spans="1:3" ht="12.75">
      <c r="A59" s="11" t="s">
        <v>57</v>
      </c>
      <c r="B59" s="3">
        <v>5951</v>
      </c>
      <c r="C59" s="4" t="s">
        <v>150</v>
      </c>
    </row>
    <row r="60" spans="1:3" ht="12.75">
      <c r="A60" s="12" t="s">
        <v>58</v>
      </c>
      <c r="B60" s="1">
        <v>7993</v>
      </c>
      <c r="C60" s="2" t="s">
        <v>150</v>
      </c>
    </row>
    <row r="61" spans="1:3" ht="12.75">
      <c r="A61" s="11" t="s">
        <v>59</v>
      </c>
      <c r="B61" s="3">
        <v>7333</v>
      </c>
      <c r="C61" s="4" t="s">
        <v>150</v>
      </c>
    </row>
    <row r="62" spans="1:3" ht="12.75">
      <c r="A62" s="12" t="s">
        <v>60</v>
      </c>
      <c r="B62" s="1">
        <v>5115</v>
      </c>
      <c r="C62" s="2" t="s">
        <v>150</v>
      </c>
    </row>
    <row r="63" spans="1:3" ht="12.75">
      <c r="A63" s="11" t="s">
        <v>61</v>
      </c>
      <c r="B63" s="3">
        <v>4087</v>
      </c>
      <c r="C63" s="4" t="s">
        <v>150</v>
      </c>
    </row>
    <row r="64" spans="1:3" ht="12.75">
      <c r="A64" s="12" t="s">
        <v>62</v>
      </c>
      <c r="B64" s="1">
        <v>2879</v>
      </c>
      <c r="C64" s="2" t="s">
        <v>150</v>
      </c>
    </row>
    <row r="65" spans="1:3" ht="12.75">
      <c r="A65" s="11" t="s">
        <v>63</v>
      </c>
      <c r="B65" s="3">
        <v>1980</v>
      </c>
      <c r="C65" s="4" t="s">
        <v>150</v>
      </c>
    </row>
    <row r="66" spans="1:3" ht="12.75">
      <c r="A66" s="12" t="s">
        <v>64</v>
      </c>
      <c r="B66" s="1">
        <v>1382</v>
      </c>
      <c r="C66" s="2" t="s">
        <v>150</v>
      </c>
    </row>
    <row r="67" spans="1:3" ht="12.75">
      <c r="A67" s="11" t="s">
        <v>65</v>
      </c>
      <c r="B67" s="3">
        <v>1189</v>
      </c>
      <c r="C67" s="4" t="s">
        <v>150</v>
      </c>
    </row>
    <row r="68" spans="1:4" ht="12.75">
      <c r="A68" s="12" t="s">
        <v>66</v>
      </c>
      <c r="B68" s="1">
        <v>1415</v>
      </c>
      <c r="C68" s="2" t="s">
        <v>150</v>
      </c>
      <c r="D68" s="10">
        <f>SUM(B68:B79)</f>
        <v>41985</v>
      </c>
    </row>
    <row r="69" spans="1:3" ht="12.75">
      <c r="A69" s="11" t="s">
        <v>67</v>
      </c>
      <c r="B69" s="3">
        <v>1588</v>
      </c>
      <c r="C69" s="4" t="s">
        <v>150</v>
      </c>
    </row>
    <row r="70" spans="1:3" ht="12.75">
      <c r="A70" s="12" t="s">
        <v>68</v>
      </c>
      <c r="B70" s="1">
        <v>2766</v>
      </c>
      <c r="C70" s="2" t="s">
        <v>150</v>
      </c>
    </row>
    <row r="71" spans="1:3" ht="12.75">
      <c r="A71" s="11" t="s">
        <v>69</v>
      </c>
      <c r="B71" s="3">
        <v>5210</v>
      </c>
      <c r="C71" s="4" t="s">
        <v>150</v>
      </c>
    </row>
    <row r="72" spans="1:3" ht="12.75">
      <c r="A72" s="12" t="s">
        <v>70</v>
      </c>
      <c r="B72" s="1">
        <v>7780</v>
      </c>
      <c r="C72" s="2" t="s">
        <v>150</v>
      </c>
    </row>
    <row r="73" spans="1:3" ht="12.75">
      <c r="A73" s="11" t="s">
        <v>71</v>
      </c>
      <c r="B73" s="3">
        <v>6565</v>
      </c>
      <c r="C73" s="4" t="s">
        <v>150</v>
      </c>
    </row>
    <row r="74" spans="1:3" ht="12.75">
      <c r="A74" s="12" t="s">
        <v>72</v>
      </c>
      <c r="B74" s="1">
        <v>4868</v>
      </c>
      <c r="C74" s="2" t="s">
        <v>150</v>
      </c>
    </row>
    <row r="75" spans="1:3" ht="12.75">
      <c r="A75" s="11" t="s">
        <v>73</v>
      </c>
      <c r="B75" s="3">
        <v>4018</v>
      </c>
      <c r="C75" s="4" t="s">
        <v>150</v>
      </c>
    </row>
    <row r="76" spans="1:3" ht="12.75">
      <c r="A76" s="12" t="s">
        <v>74</v>
      </c>
      <c r="B76" s="1">
        <v>2957</v>
      </c>
      <c r="C76" s="2" t="s">
        <v>150</v>
      </c>
    </row>
    <row r="77" spans="1:3" ht="12.75">
      <c r="A77" s="11" t="s">
        <v>75</v>
      </c>
      <c r="B77" s="3">
        <v>1978</v>
      </c>
      <c r="C77" s="4" t="s">
        <v>150</v>
      </c>
    </row>
    <row r="78" spans="1:3" ht="12.75">
      <c r="A78" s="12" t="s">
        <v>76</v>
      </c>
      <c r="B78" s="1">
        <v>1607</v>
      </c>
      <c r="C78" s="2" t="s">
        <v>150</v>
      </c>
    </row>
    <row r="79" spans="1:3" ht="12.75">
      <c r="A79" s="11" t="s">
        <v>77</v>
      </c>
      <c r="B79" s="3">
        <v>1233</v>
      </c>
      <c r="C79" s="4" t="s">
        <v>150</v>
      </c>
    </row>
    <row r="80" spans="1:4" ht="12.75">
      <c r="A80" s="12" t="s">
        <v>78</v>
      </c>
      <c r="B80" s="1">
        <v>1502</v>
      </c>
      <c r="C80" s="2" t="s">
        <v>150</v>
      </c>
      <c r="D80" s="10">
        <f>SUM(B80:B91)</f>
        <v>46852</v>
      </c>
    </row>
    <row r="81" spans="1:3" ht="12.75">
      <c r="A81" s="11" t="s">
        <v>79</v>
      </c>
      <c r="B81" s="3">
        <v>1901</v>
      </c>
      <c r="C81" s="4" t="s">
        <v>150</v>
      </c>
    </row>
    <row r="82" spans="1:3" ht="12.75">
      <c r="A82" s="12" t="s">
        <v>80</v>
      </c>
      <c r="B82" s="1">
        <v>3713</v>
      </c>
      <c r="C82" s="2" t="s">
        <v>150</v>
      </c>
    </row>
    <row r="83" spans="1:3" ht="12.75">
      <c r="A83" s="11" t="s">
        <v>81</v>
      </c>
      <c r="B83" s="3">
        <v>5491</v>
      </c>
      <c r="C83" s="4" t="s">
        <v>150</v>
      </c>
    </row>
    <row r="84" spans="1:3" ht="12.75">
      <c r="A84" s="12" t="s">
        <v>82</v>
      </c>
      <c r="B84" s="1">
        <v>8265</v>
      </c>
      <c r="C84" s="2" t="s">
        <v>150</v>
      </c>
    </row>
    <row r="85" spans="1:3" ht="12.75">
      <c r="A85" s="11" t="s">
        <v>83</v>
      </c>
      <c r="B85" s="3">
        <v>7384</v>
      </c>
      <c r="C85" s="4" t="s">
        <v>150</v>
      </c>
    </row>
    <row r="86" spans="1:3" ht="12.75">
      <c r="A86" s="12" t="s">
        <v>84</v>
      </c>
      <c r="B86" s="1">
        <v>5586</v>
      </c>
      <c r="C86" s="2" t="s">
        <v>150</v>
      </c>
    </row>
    <row r="87" spans="1:3" ht="12.75">
      <c r="A87" s="11" t="s">
        <v>85</v>
      </c>
      <c r="B87" s="3">
        <v>4521</v>
      </c>
      <c r="C87" s="4" t="s">
        <v>150</v>
      </c>
    </row>
    <row r="88" spans="1:3" ht="12.75">
      <c r="A88" s="12" t="s">
        <v>86</v>
      </c>
      <c r="B88" s="1">
        <v>3058</v>
      </c>
      <c r="C88" s="2" t="s">
        <v>150</v>
      </c>
    </row>
    <row r="89" spans="1:3" ht="12.75">
      <c r="A89" s="11" t="s">
        <v>87</v>
      </c>
      <c r="B89" s="3">
        <v>2365</v>
      </c>
      <c r="C89" s="4" t="s">
        <v>150</v>
      </c>
    </row>
    <row r="90" spans="1:3" ht="12.75">
      <c r="A90" s="12" t="s">
        <v>88</v>
      </c>
      <c r="B90" s="1">
        <v>1671</v>
      </c>
      <c r="C90" s="2" t="s">
        <v>150</v>
      </c>
    </row>
    <row r="91" spans="1:3" ht="12.75">
      <c r="A91" s="11" t="s">
        <v>89</v>
      </c>
      <c r="B91" s="3">
        <v>1395</v>
      </c>
      <c r="C91" s="4" t="s">
        <v>150</v>
      </c>
    </row>
    <row r="92" spans="1:4" ht="12.75">
      <c r="A92" s="12" t="s">
        <v>90</v>
      </c>
      <c r="B92" s="1">
        <v>1669</v>
      </c>
      <c r="C92" s="2" t="s">
        <v>150</v>
      </c>
      <c r="D92" s="10">
        <f>SUM(B91:B102)</f>
        <v>48820</v>
      </c>
    </row>
    <row r="93" spans="1:3" ht="12.75">
      <c r="A93" s="11" t="s">
        <v>91</v>
      </c>
      <c r="B93" s="3">
        <v>2067</v>
      </c>
      <c r="C93" s="4" t="s">
        <v>150</v>
      </c>
    </row>
    <row r="94" spans="1:3" ht="12.75">
      <c r="A94" s="12" t="s">
        <v>92</v>
      </c>
      <c r="B94" s="1">
        <v>3673</v>
      </c>
      <c r="C94" s="2" t="s">
        <v>150</v>
      </c>
    </row>
    <row r="95" spans="1:3" ht="12.75">
      <c r="A95" s="11" t="s">
        <v>93</v>
      </c>
      <c r="B95" s="3">
        <v>6074</v>
      </c>
      <c r="C95" s="4" t="s">
        <v>150</v>
      </c>
    </row>
    <row r="96" spans="1:3" ht="12.75">
      <c r="A96" s="12" t="s">
        <v>94</v>
      </c>
      <c r="B96" s="1">
        <v>8172</v>
      </c>
      <c r="C96" s="2" t="s">
        <v>150</v>
      </c>
    </row>
    <row r="97" spans="1:3" ht="12.75">
      <c r="A97" s="11" t="s">
        <v>95</v>
      </c>
      <c r="B97" s="3">
        <v>7102</v>
      </c>
      <c r="C97" s="4" t="s">
        <v>150</v>
      </c>
    </row>
    <row r="98" spans="1:3" ht="12.75">
      <c r="A98" s="12" t="s">
        <v>96</v>
      </c>
      <c r="B98" s="1">
        <v>5534</v>
      </c>
      <c r="C98" s="2" t="s">
        <v>150</v>
      </c>
    </row>
    <row r="99" spans="1:3" ht="12.75">
      <c r="A99" s="11" t="s">
        <v>97</v>
      </c>
      <c r="B99" s="3">
        <v>5334</v>
      </c>
      <c r="C99" s="4" t="s">
        <v>150</v>
      </c>
    </row>
    <row r="100" spans="1:3" ht="12.75">
      <c r="A100" s="12" t="s">
        <v>98</v>
      </c>
      <c r="B100" s="1">
        <v>3386</v>
      </c>
      <c r="C100" s="2" t="s">
        <v>150</v>
      </c>
    </row>
    <row r="101" spans="1:3" ht="12.75">
      <c r="A101" s="11" t="s">
        <v>99</v>
      </c>
      <c r="B101" s="3">
        <v>2494</v>
      </c>
      <c r="C101" s="4" t="s">
        <v>150</v>
      </c>
    </row>
    <row r="102" spans="1:3" ht="12.75">
      <c r="A102" s="12" t="s">
        <v>100</v>
      </c>
      <c r="B102" s="1">
        <v>1920</v>
      </c>
      <c r="C102" s="2" t="s">
        <v>150</v>
      </c>
    </row>
    <row r="103" spans="1:3" ht="12.75">
      <c r="A103" s="11" t="s">
        <v>101</v>
      </c>
      <c r="B103" s="3">
        <v>1481</v>
      </c>
      <c r="C103" s="4" t="s">
        <v>150</v>
      </c>
    </row>
    <row r="104" spans="1:4" ht="12.75">
      <c r="A104" s="12" t="s">
        <v>102</v>
      </c>
      <c r="B104" s="1">
        <v>1860</v>
      </c>
      <c r="C104" s="2" t="s">
        <v>150</v>
      </c>
      <c r="D104" s="10">
        <f>SUM(B103:B114)</f>
        <v>48731</v>
      </c>
    </row>
    <row r="105" spans="1:3" ht="12.75">
      <c r="A105" s="11" t="s">
        <v>103</v>
      </c>
      <c r="B105" s="3">
        <v>2293</v>
      </c>
      <c r="C105" s="4" t="s">
        <v>150</v>
      </c>
    </row>
    <row r="106" spans="1:3" ht="12.75">
      <c r="A106" s="12" t="s">
        <v>104</v>
      </c>
      <c r="B106" s="1">
        <v>3700</v>
      </c>
      <c r="C106" s="2" t="s">
        <v>150</v>
      </c>
    </row>
    <row r="107" spans="1:3" ht="12.75">
      <c r="A107" s="11" t="s">
        <v>105</v>
      </c>
      <c r="B107" s="3">
        <v>5335</v>
      </c>
      <c r="C107" s="4" t="s">
        <v>150</v>
      </c>
    </row>
    <row r="108" spans="1:3" ht="12.75">
      <c r="A108" s="12" t="s">
        <v>106</v>
      </c>
      <c r="B108" s="1">
        <v>7981</v>
      </c>
      <c r="C108" s="2" t="s">
        <v>150</v>
      </c>
    </row>
    <row r="109" spans="1:3" ht="12.75">
      <c r="A109" s="11" t="s">
        <v>107</v>
      </c>
      <c r="B109" s="3">
        <v>6997</v>
      </c>
      <c r="C109" s="4" t="s">
        <v>150</v>
      </c>
    </row>
    <row r="110" spans="1:3" ht="12.75">
      <c r="A110" s="12" t="s">
        <v>108</v>
      </c>
      <c r="B110" s="1">
        <v>5564</v>
      </c>
      <c r="C110" s="2" t="s">
        <v>150</v>
      </c>
    </row>
    <row r="111" spans="1:3" ht="12.75">
      <c r="A111" s="11" t="s">
        <v>109</v>
      </c>
      <c r="B111" s="3">
        <v>5157</v>
      </c>
      <c r="C111" s="4" t="s">
        <v>150</v>
      </c>
    </row>
    <row r="112" spans="1:3" ht="12.75">
      <c r="A112" s="12" t="s">
        <v>110</v>
      </c>
      <c r="B112" s="1">
        <v>3919</v>
      </c>
      <c r="C112" s="2" t="s">
        <v>150</v>
      </c>
    </row>
    <row r="113" spans="1:3" ht="12.75">
      <c r="A113" s="11" t="s">
        <v>111</v>
      </c>
      <c r="B113" s="3">
        <v>2542</v>
      </c>
      <c r="C113" s="4" t="s">
        <v>150</v>
      </c>
    </row>
    <row r="114" spans="1:3" ht="12.75">
      <c r="A114" s="12" t="s">
        <v>112</v>
      </c>
      <c r="B114" s="1">
        <v>1902</v>
      </c>
      <c r="C114" s="2" t="s">
        <v>150</v>
      </c>
    </row>
    <row r="115" spans="1:3" ht="12.75">
      <c r="A115" s="11" t="s">
        <v>113</v>
      </c>
      <c r="B115" s="3">
        <v>1911</v>
      </c>
      <c r="C115" s="4" t="s">
        <v>150</v>
      </c>
    </row>
    <row r="116" spans="1:3" ht="12.75">
      <c r="A116" s="12" t="s">
        <v>114</v>
      </c>
      <c r="B116" s="1">
        <v>1974</v>
      </c>
      <c r="C116" s="2" t="s">
        <v>150</v>
      </c>
    </row>
    <row r="117" spans="1:3" ht="12.75">
      <c r="A117" s="11" t="s">
        <v>115</v>
      </c>
      <c r="B117" s="3">
        <v>2692</v>
      </c>
      <c r="C117" s="4" t="s">
        <v>150</v>
      </c>
    </row>
    <row r="118" spans="1:3" ht="12.75">
      <c r="A118" s="12" t="s">
        <v>116</v>
      </c>
      <c r="B118" s="1">
        <v>4128</v>
      </c>
      <c r="C118" s="2" t="s">
        <v>150</v>
      </c>
    </row>
    <row r="119" spans="1:3" ht="12.75">
      <c r="A119" s="11" t="s">
        <v>117</v>
      </c>
      <c r="B119" s="3">
        <v>6473</v>
      </c>
      <c r="C119" s="4" t="s">
        <v>150</v>
      </c>
    </row>
    <row r="120" spans="1:3" ht="12.75">
      <c r="A120" s="12" t="s">
        <v>118</v>
      </c>
      <c r="B120" s="1">
        <v>9138</v>
      </c>
      <c r="C120" s="2" t="s">
        <v>150</v>
      </c>
    </row>
    <row r="121" spans="1:3" ht="12.75">
      <c r="A121" s="11" t="s">
        <v>119</v>
      </c>
      <c r="B121" s="3">
        <v>8154</v>
      </c>
      <c r="C121" s="4" t="s">
        <v>150</v>
      </c>
    </row>
    <row r="122" spans="1:3" ht="12.75">
      <c r="A122" s="12" t="s">
        <v>120</v>
      </c>
      <c r="B122" s="1">
        <v>5894</v>
      </c>
      <c r="C122" s="2" t="s">
        <v>150</v>
      </c>
    </row>
    <row r="123" spans="1:3" ht="12.75">
      <c r="A123" s="11" t="s">
        <v>121</v>
      </c>
      <c r="B123" s="3">
        <v>5542</v>
      </c>
      <c r="C123" s="4" t="s">
        <v>150</v>
      </c>
    </row>
    <row r="124" spans="1:3" ht="12.75">
      <c r="A124" s="12" t="s">
        <v>122</v>
      </c>
      <c r="B124" s="1">
        <v>4026</v>
      </c>
      <c r="C124" s="2" t="s">
        <v>150</v>
      </c>
    </row>
    <row r="125" spans="1:3" ht="12.75">
      <c r="A125" s="11" t="s">
        <v>123</v>
      </c>
      <c r="B125" s="3">
        <v>3056</v>
      </c>
      <c r="C125" s="4" t="s">
        <v>150</v>
      </c>
    </row>
    <row r="126" spans="1:3" ht="12.75">
      <c r="A126" s="12" t="s">
        <v>124</v>
      </c>
      <c r="B126" s="1">
        <v>1901</v>
      </c>
      <c r="C126" s="2" t="s">
        <v>150</v>
      </c>
    </row>
    <row r="127" spans="1:3" ht="12.75">
      <c r="A127" s="11" t="s">
        <v>125</v>
      </c>
      <c r="B127" s="3">
        <v>1656</v>
      </c>
      <c r="C127" s="4" t="s">
        <v>150</v>
      </c>
    </row>
    <row r="128" spans="1:3" ht="12.75">
      <c r="A128" s="12" t="s">
        <v>126</v>
      </c>
      <c r="B128" s="1">
        <v>1965</v>
      </c>
      <c r="C128" s="2" t="s">
        <v>150</v>
      </c>
    </row>
    <row r="129" spans="1:3" ht="12.75">
      <c r="A129" s="11" t="s">
        <v>127</v>
      </c>
      <c r="B129" s="3">
        <v>2513</v>
      </c>
      <c r="C129" s="4" t="s">
        <v>150</v>
      </c>
    </row>
    <row r="130" spans="1:3" ht="12.75">
      <c r="A130" s="12" t="s">
        <v>128</v>
      </c>
      <c r="B130" s="1">
        <v>4806</v>
      </c>
      <c r="C130" s="2" t="s">
        <v>150</v>
      </c>
    </row>
    <row r="131" spans="1:3" ht="12.75">
      <c r="A131" s="11" t="s">
        <v>129</v>
      </c>
      <c r="B131" s="3">
        <v>6224</v>
      </c>
      <c r="C131" s="4" t="s">
        <v>150</v>
      </c>
    </row>
    <row r="132" spans="1:3" ht="12.75">
      <c r="A132" s="12" t="s">
        <v>130</v>
      </c>
      <c r="B132" s="1">
        <v>9076</v>
      </c>
      <c r="C132" s="2" t="s">
        <v>150</v>
      </c>
    </row>
    <row r="133" spans="1:3" ht="12.75">
      <c r="A133" s="11" t="s">
        <v>131</v>
      </c>
      <c r="B133" s="3">
        <v>7874</v>
      </c>
      <c r="C133" s="4" t="s">
        <v>150</v>
      </c>
    </row>
    <row r="134" spans="1:3" ht="12.75">
      <c r="A134" s="12" t="s">
        <v>132</v>
      </c>
      <c r="B134" s="1">
        <v>6206</v>
      </c>
      <c r="C134" s="2" t="s">
        <v>150</v>
      </c>
    </row>
    <row r="135" spans="1:3" ht="12.75">
      <c r="A135" s="11" t="s">
        <v>133</v>
      </c>
      <c r="B135" s="3">
        <v>5089</v>
      </c>
      <c r="C135" s="4" t="s">
        <v>150</v>
      </c>
    </row>
    <row r="136" spans="1:3" ht="12.75">
      <c r="A136" s="12" t="s">
        <v>134</v>
      </c>
      <c r="B136" s="1">
        <v>4088</v>
      </c>
      <c r="C136" s="2" t="s">
        <v>150</v>
      </c>
    </row>
    <row r="137" spans="1:3" ht="12.75">
      <c r="A137" s="11" t="s">
        <v>135</v>
      </c>
      <c r="B137" s="3">
        <v>3048</v>
      </c>
      <c r="C137" s="4" t="s">
        <v>150</v>
      </c>
    </row>
    <row r="138" spans="1:3" ht="12.75">
      <c r="A138" s="12" t="s">
        <v>136</v>
      </c>
      <c r="B138" s="1">
        <v>2106</v>
      </c>
      <c r="C138" s="2" t="s">
        <v>150</v>
      </c>
    </row>
    <row r="139" spans="1:3" ht="12.75">
      <c r="A139" s="11" t="s">
        <v>137</v>
      </c>
      <c r="B139" s="3">
        <v>1971</v>
      </c>
      <c r="C139" s="4" t="s">
        <v>150</v>
      </c>
    </row>
    <row r="140" spans="1:3" ht="12.75">
      <c r="A140" s="12" t="s">
        <v>138</v>
      </c>
      <c r="B140" s="1">
        <v>2205</v>
      </c>
      <c r="C140" s="2" t="s">
        <v>150</v>
      </c>
    </row>
    <row r="141" spans="1:3" ht="12.75">
      <c r="A141" s="11" t="s">
        <v>139</v>
      </c>
      <c r="B141" s="3">
        <v>2834</v>
      </c>
      <c r="C141" s="4" t="s">
        <v>150</v>
      </c>
    </row>
    <row r="142" spans="1:3" ht="12.75">
      <c r="A142" s="12" t="s">
        <v>140</v>
      </c>
      <c r="B142" s="1">
        <v>4673</v>
      </c>
      <c r="C142" s="2" t="s">
        <v>150</v>
      </c>
    </row>
    <row r="143" spans="1:3" ht="12.75">
      <c r="A143" s="11" t="s">
        <v>141</v>
      </c>
      <c r="B143" s="3">
        <v>6223</v>
      </c>
      <c r="C143" s="4" t="s">
        <v>150</v>
      </c>
    </row>
    <row r="144" spans="1:3" ht="12.75">
      <c r="A144" s="12" t="s">
        <v>142</v>
      </c>
      <c r="B144" s="1">
        <v>8635</v>
      </c>
      <c r="C144" s="2" t="s">
        <v>150</v>
      </c>
    </row>
    <row r="145" spans="1:3" ht="12.75">
      <c r="A145" s="11" t="s">
        <v>143</v>
      </c>
      <c r="B145" s="3">
        <v>7399</v>
      </c>
      <c r="C145" s="4" t="s">
        <v>150</v>
      </c>
    </row>
    <row r="146" spans="1:3" ht="12.75">
      <c r="A146" s="12" t="s">
        <v>144</v>
      </c>
      <c r="B146" s="1">
        <v>5857</v>
      </c>
      <c r="C146" s="2" t="s">
        <v>150</v>
      </c>
    </row>
    <row r="147" spans="1:3" ht="12.75">
      <c r="A147" s="11" t="s">
        <v>145</v>
      </c>
      <c r="B147" s="3">
        <v>5192</v>
      </c>
      <c r="C147" s="4" t="s">
        <v>150</v>
      </c>
    </row>
    <row r="148" spans="1:3" ht="12.75">
      <c r="A148" s="12" t="s">
        <v>146</v>
      </c>
      <c r="B148" s="1">
        <v>4405</v>
      </c>
      <c r="C148" s="2" t="s">
        <v>150</v>
      </c>
    </row>
    <row r="149" spans="1:3" ht="12.75">
      <c r="A149" s="11" t="s">
        <v>147</v>
      </c>
      <c r="B149" s="3">
        <v>2920</v>
      </c>
      <c r="C149" s="4" t="s">
        <v>150</v>
      </c>
    </row>
    <row r="150" spans="1:3" ht="12.75">
      <c r="A150" s="12" t="s">
        <v>148</v>
      </c>
      <c r="B150" s="1">
        <v>2017</v>
      </c>
      <c r="C150" s="2" t="s">
        <v>150</v>
      </c>
    </row>
    <row r="151" spans="1:3" ht="12.75">
      <c r="A151" s="11" t="s">
        <v>149</v>
      </c>
      <c r="B151" s="3">
        <v>1794</v>
      </c>
      <c r="C151" s="4" t="s">
        <v>150</v>
      </c>
    </row>
    <row r="152" ht="12.75">
      <c r="A152" s="5" t="s">
        <v>151</v>
      </c>
    </row>
    <row r="154" ht="12.75">
      <c r="A154" s="6" t="s">
        <v>152</v>
      </c>
    </row>
    <row r="155" ht="12.75">
      <c r="A155" s="6" t="s">
        <v>153</v>
      </c>
    </row>
    <row r="156" ht="12.75">
      <c r="A156" s="6" t="s">
        <v>154</v>
      </c>
    </row>
    <row r="159" ht="12.75">
      <c r="A159" s="5" t="s">
        <v>155</v>
      </c>
    </row>
  </sheetData>
  <sheetProtection/>
  <mergeCells count="6">
    <mergeCell ref="A6:A10"/>
    <mergeCell ref="B6:C6"/>
    <mergeCell ref="B7:C7"/>
    <mergeCell ref="B8:C8"/>
    <mergeCell ref="B9:C9"/>
    <mergeCell ref="B10:C10"/>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23"/>
  <sheetViews>
    <sheetView zoomScalePageLayoutView="0" workbookViewId="0" topLeftCell="A1">
      <selection activeCell="A1" sqref="A1"/>
    </sheetView>
  </sheetViews>
  <sheetFormatPr defaultColWidth="11.421875" defaultRowHeight="12.75"/>
  <cols>
    <col min="1" max="1" width="39.00390625" style="0" customWidth="1"/>
    <col min="2" max="2" width="46.8515625" style="0" customWidth="1"/>
    <col min="3" max="16384" width="9.140625" style="0" customWidth="1"/>
  </cols>
  <sheetData>
    <row r="2" ht="12.75">
      <c r="A2" s="8" t="s">
        <v>156</v>
      </c>
    </row>
    <row r="5" ht="12.75">
      <c r="A5" s="9" t="s">
        <v>157</v>
      </c>
    </row>
    <row r="6" spans="1:2" ht="12.75">
      <c r="A6" s="7" t="s">
        <v>158</v>
      </c>
      <c r="B6" s="8" t="s">
        <v>3</v>
      </c>
    </row>
    <row r="7" spans="1:2" ht="12.75">
      <c r="A7" s="7" t="s">
        <v>159</v>
      </c>
      <c r="B7" s="8" t="s">
        <v>160</v>
      </c>
    </row>
    <row r="8" spans="1:2" ht="12.75">
      <c r="A8" s="7" t="s">
        <v>161</v>
      </c>
      <c r="B8" s="8" t="s">
        <v>162</v>
      </c>
    </row>
    <row r="9" spans="1:2" ht="12.75">
      <c r="A9" s="7" t="s">
        <v>163</v>
      </c>
      <c r="B9" s="8" t="s">
        <v>149</v>
      </c>
    </row>
    <row r="10" spans="1:2" ht="12.75">
      <c r="A10" s="7" t="s">
        <v>164</v>
      </c>
      <c r="B10" s="8" t="s">
        <v>9</v>
      </c>
    </row>
    <row r="11" ht="12.75">
      <c r="A11" s="7" t="s">
        <v>165</v>
      </c>
    </row>
    <row r="12" spans="1:2" ht="12.75">
      <c r="A12" s="7" t="s">
        <v>166</v>
      </c>
      <c r="B12" s="8" t="s">
        <v>167</v>
      </c>
    </row>
    <row r="13" spans="1:2" ht="12.75">
      <c r="A13" s="7" t="s">
        <v>168</v>
      </c>
      <c r="B13" s="8" t="s">
        <v>5</v>
      </c>
    </row>
    <row r="14" ht="12.75">
      <c r="A14" s="7" t="s">
        <v>169</v>
      </c>
    </row>
    <row r="15" spans="1:2" ht="12.75">
      <c r="A15" s="7" t="s">
        <v>170</v>
      </c>
      <c r="B15" s="8" t="s">
        <v>171</v>
      </c>
    </row>
    <row r="16" spans="1:2" ht="12.75">
      <c r="A16" s="7" t="s">
        <v>172</v>
      </c>
      <c r="B16" s="8" t="s">
        <v>173</v>
      </c>
    </row>
    <row r="17" spans="1:2" ht="12.75">
      <c r="A17" s="7" t="s">
        <v>174</v>
      </c>
      <c r="B17" s="8" t="s">
        <v>175</v>
      </c>
    </row>
    <row r="18" spans="1:2" ht="12.75">
      <c r="A18" s="7" t="s">
        <v>176</v>
      </c>
      <c r="B18" s="8" t="s">
        <v>177</v>
      </c>
    </row>
    <row r="19" spans="1:2" ht="12.75">
      <c r="A19" s="7" t="s">
        <v>178</v>
      </c>
      <c r="B19" s="8" t="s">
        <v>150</v>
      </c>
    </row>
    <row r="20" spans="1:2" ht="12.75">
      <c r="A20" s="7" t="s">
        <v>179</v>
      </c>
      <c r="B20" s="8" t="s">
        <v>150</v>
      </c>
    </row>
    <row r="21" spans="1:2" ht="12.75">
      <c r="A21" s="7" t="s">
        <v>180</v>
      </c>
      <c r="B21" s="8" t="s">
        <v>181</v>
      </c>
    </row>
    <row r="22" spans="1:2" ht="12.75">
      <c r="A22" s="7" t="s">
        <v>182</v>
      </c>
      <c r="B22" s="8" t="s">
        <v>183</v>
      </c>
    </row>
    <row r="23" spans="1:2" ht="12.75">
      <c r="A23" s="7" t="s">
        <v>184</v>
      </c>
      <c r="B23" s="8" t="s">
        <v>185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 McDonald</dc:creator>
  <cp:keywords/>
  <dc:description/>
  <cp:lastModifiedBy>Hugh McDonald</cp:lastModifiedBy>
  <dcterms:created xsi:type="dcterms:W3CDTF">2017-11-28T13:26:29Z</dcterms:created>
  <dcterms:modified xsi:type="dcterms:W3CDTF">2018-02-01T17:09:01Z</dcterms:modified>
  <cp:category/>
  <cp:version/>
  <cp:contentType/>
  <cp:contentStatus/>
</cp:coreProperties>
</file>